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filterPrivacy="1" defaultThemeVersion="164011"/>
  <bookViews>
    <workbookView xWindow="0" yWindow="0" windowWidth="28800" windowHeight="11910" activeTab="0"/>
  </bookViews>
  <sheets>
    <sheet name="Sheet1" sheetId="2" r:id="rId1"/>
  </sheets>
  <definedNames>
    <definedName name="_xlnm._FilterDatabase" localSheetId="0" hidden="1">'Sheet1'!$E$4:$M$4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<sst xmlns="http://schemas.openxmlformats.org/spreadsheetml/2006/main" count="57" uniqueCount="52">
  <si>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Category1</t>
  </si>
  <si>
    <t>Category2</t>
  </si>
  <si>
    <t>Category3</t>
  </si>
  <si>
    <t>category4</t>
  </si>
  <si>
    <t>Descriptor1</t>
  </si>
  <si>
    <t>Descriptor2</t>
  </si>
  <si>
    <t>Qty desired</t>
  </si>
  <si>
    <t>Qty Onhand</t>
  </si>
  <si>
    <t>% Complete</t>
  </si>
  <si>
    <t>Food</t>
  </si>
  <si>
    <t>Dry</t>
  </si>
  <si>
    <t>Canned</t>
  </si>
  <si>
    <t>Wet</t>
  </si>
  <si>
    <t>Meat</t>
  </si>
  <si>
    <t>Spam</t>
  </si>
  <si>
    <t>12 oz. can</t>
  </si>
  <si>
    <t>Coffee</t>
  </si>
  <si>
    <t>Freeze Dried</t>
  </si>
  <si>
    <t>Tasters Choice</t>
  </si>
  <si>
    <t>10 oz.</t>
  </si>
  <si>
    <t>Cleaning</t>
  </si>
  <si>
    <t>Hygiene</t>
  </si>
  <si>
    <t>TP</t>
  </si>
  <si>
    <t>Paper</t>
  </si>
  <si>
    <t>Kirkland, 30 roll</t>
  </si>
  <si>
    <t>425 Sheet</t>
  </si>
  <si>
    <t>Houseware</t>
  </si>
  <si>
    <t>Bleach</t>
  </si>
  <si>
    <t>1 gal.</t>
  </si>
  <si>
    <t>Clorox</t>
  </si>
  <si>
    <t>Ammo</t>
  </si>
  <si>
    <t>Pistol</t>
  </si>
  <si>
    <t>50 rd.</t>
  </si>
  <si>
    <t>9mm</t>
  </si>
  <si>
    <t>Winchester</t>
  </si>
  <si>
    <t>Gun Stuff</t>
  </si>
  <si>
    <t>Lighting</t>
  </si>
  <si>
    <t>Flashlight</t>
  </si>
  <si>
    <t>D-cell</t>
  </si>
  <si>
    <t>Maglite</t>
  </si>
  <si>
    <t>1 light</t>
  </si>
  <si>
    <t>LED</t>
  </si>
  <si>
    <t>Magazine</t>
  </si>
  <si>
    <t>Glock</t>
  </si>
  <si>
    <t>Magpul</t>
  </si>
  <si>
    <t>27-rd</t>
  </si>
  <si>
    <t>Clothing</t>
  </si>
  <si>
    <t>Base</t>
  </si>
  <si>
    <t>Socks</t>
  </si>
  <si>
    <t>Cotton, white</t>
  </si>
  <si>
    <t>12 pack</t>
  </si>
  <si>
    <t>KKirkland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</si>
</sst>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5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M12"/>
  <sheetViews>
    <sheetView tabSelected="1" workbookViewId="0" topLeftCell="A1">
      <selection activeCell="E13" sqref="E13"/>
    </sheetView>
  </sheetViews>
  <sheetFormatPr defaultColWidth="9.140625" defaultRowHeight="15"/>
  <cols>
    <col min="5" max="13" width="17.7109375" style="0" customWidth="1"/>
  </cols>
  <sheetData>
    <row r="4" spans="5:13" ht="15"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  <c r="M4" t="s">
        <v>8</v>
      </c>
    </row>
    <row r="5" spans="5:13" ht="15">
      <c r="E5" t="s">
        <v>9</v>
      </c>
      <c r="F5" t="s">
        <v>12</v>
      </c>
      <c r="G5" t="s">
        <v>11</v>
      </c>
      <c r="H5" t="s">
        <v>13</v>
      </c>
      <c r="I5" t="s">
        <v>14</v>
      </c>
      <c r="J5" t="s">
        <v>15</v>
      </c>
      <c r="K5">
        <v>25</v>
      </c>
      <c r="L5">
        <v>24</v>
      </c>
      <c r="M5" s="1">
        <f>L5/K5</f>
        <v>0.96</v>
      </c>
    </row>
    <row r="6" spans="5:13" ht="15">
      <c r="E6" t="s">
        <v>9</v>
      </c>
      <c r="F6" t="s">
        <v>10</v>
      </c>
      <c r="G6" t="s">
        <v>17</v>
      </c>
      <c r="H6" t="s">
        <v>16</v>
      </c>
      <c r="I6" t="s">
        <v>18</v>
      </c>
      <c r="J6" t="s">
        <v>19</v>
      </c>
      <c r="K6">
        <v>10</v>
      </c>
      <c r="L6">
        <v>8</v>
      </c>
      <c r="M6" s="1">
        <f>L6/K6</f>
        <v>0.8</v>
      </c>
    </row>
    <row r="7" spans="5:13" ht="15">
      <c r="E7" t="s">
        <v>21</v>
      </c>
      <c r="F7" t="s">
        <v>10</v>
      </c>
      <c r="G7" t="s">
        <v>23</v>
      </c>
      <c r="H7" t="s">
        <v>22</v>
      </c>
      <c r="I7" t="s">
        <v>24</v>
      </c>
      <c r="J7" t="s">
        <v>25</v>
      </c>
      <c r="K7">
        <v>60</v>
      </c>
      <c r="L7">
        <v>40</v>
      </c>
      <c r="M7" s="1">
        <f aca="true" t="shared" si="0" ref="M7:M8">L7/K7</f>
        <v>0.6666666666666666</v>
      </c>
    </row>
    <row r="8" spans="5:13" ht="15">
      <c r="E8" t="s">
        <v>26</v>
      </c>
      <c r="F8" t="s">
        <v>12</v>
      </c>
      <c r="G8" t="s">
        <v>20</v>
      </c>
      <c r="H8" t="s">
        <v>27</v>
      </c>
      <c r="I8" t="s">
        <v>29</v>
      </c>
      <c r="J8" t="s">
        <v>28</v>
      </c>
      <c r="K8">
        <v>5</v>
      </c>
      <c r="L8">
        <v>2</v>
      </c>
      <c r="M8" s="1">
        <f t="shared" si="0"/>
        <v>0.4</v>
      </c>
    </row>
    <row r="9" spans="5:13" ht="15">
      <c r="E9" t="s">
        <v>35</v>
      </c>
      <c r="F9" t="s">
        <v>30</v>
      </c>
      <c r="G9" t="s">
        <v>31</v>
      </c>
      <c r="H9" t="s">
        <v>33</v>
      </c>
      <c r="I9" t="s">
        <v>34</v>
      </c>
      <c r="J9" t="s">
        <v>32</v>
      </c>
      <c r="K9">
        <v>20</v>
      </c>
      <c r="L9">
        <v>16</v>
      </c>
      <c r="M9" s="1">
        <f aca="true" t="shared" si="1" ref="M9:M12">L9/K9</f>
        <v>0.8</v>
      </c>
    </row>
    <row r="10" spans="5:13" ht="15">
      <c r="E10" t="s">
        <v>36</v>
      </c>
      <c r="F10" t="s">
        <v>37</v>
      </c>
      <c r="G10" t="s">
        <v>38</v>
      </c>
      <c r="H10" t="s">
        <v>41</v>
      </c>
      <c r="I10" t="s">
        <v>39</v>
      </c>
      <c r="J10" t="s">
        <v>40</v>
      </c>
      <c r="K10">
        <v>5</v>
      </c>
      <c r="L10">
        <v>3</v>
      </c>
      <c r="M10" s="1">
        <f t="shared" si="1"/>
        <v>0.6</v>
      </c>
    </row>
    <row r="11" spans="5:13" ht="15">
      <c r="E11" t="s">
        <v>35</v>
      </c>
      <c r="F11" t="s">
        <v>42</v>
      </c>
      <c r="G11" t="s">
        <v>43</v>
      </c>
      <c r="H11" t="s">
        <v>33</v>
      </c>
      <c r="I11" t="s">
        <v>44</v>
      </c>
      <c r="J11" t="s">
        <v>45</v>
      </c>
      <c r="K11">
        <v>25</v>
      </c>
      <c r="L11">
        <v>22</v>
      </c>
      <c r="M11" s="1">
        <f t="shared" si="1"/>
        <v>0.88</v>
      </c>
    </row>
    <row r="12" spans="5:13" ht="15">
      <c r="E12" t="s">
        <v>46</v>
      </c>
      <c r="F12" t="s">
        <v>47</v>
      </c>
      <c r="G12" t="s">
        <v>48</v>
      </c>
      <c r="H12" t="s">
        <v>49</v>
      </c>
      <c r="I12" t="s">
        <v>51</v>
      </c>
      <c r="J12" t="s">
        <v>50</v>
      </c>
      <c r="K12">
        <v>4</v>
      </c>
      <c r="L12">
        <v>3</v>
      </c>
      <c r="M12" s="1">
        <f t="shared" si="1"/>
        <v>0.75</v>
      </c>
    </row>
  </sheetData>
  <autoFilter ref="E4:M4"/>
  <conditionalFormatting sqref="M5:M8 M10:M12">
    <cfRule type="cellIs" priority="5" dxfId="3" operator="lessThanOrEqual">
      <formula>0.49</formula>
    </cfRule>
    <cfRule type="cellIs" priority="6" dxfId="2" operator="between">
      <formula>0.5</formula>
      <formula>0.74</formula>
    </cfRule>
    <cfRule type="cellIs" priority="7" dxfId="1" operator="between">
      <formula>0.75</formula>
      <formula>0.89</formula>
    </cfRule>
    <cfRule type="cellIs" priority="8" dxfId="0" operator="greaterThanOrEqual">
      <formula>0.9</formula>
    </cfRule>
  </conditionalFormatting>
  <conditionalFormatting sqref="M9">
    <cfRule type="cellIs" priority="1" dxfId="3" operator="lessThanOrEqual">
      <formula>0.49</formula>
    </cfRule>
    <cfRule type="cellIs" priority="2" dxfId="2" operator="between">
      <formula>0.5</formula>
      <formula>0.74</formula>
    </cfRule>
    <cfRule type="cellIs" priority="3" dxfId="1" operator="between">
      <formula>0.75</formula>
      <formula>0.89</formula>
    </cfRule>
    <cfRule type="cellIs" priority="4" dxfId="0" operator="greaterThanOrEqual">
      <formula>0.9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2020-04-10T16:44:35Z</dcterms:created>
  <dcterms:modified xsi:type="dcterms:W3CDTF">2020-04-13T14:51:28Z</dcterms:modified>
  <cp:category/>
  <cp:version/>
  <cp:contentType/>
  <cp:contentStatus/>
</cp:coreProperties>
</file>